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10455"/>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<sst xmlns="http://schemas.openxmlformats.org/spreadsheetml/2006/main" count="89" uniqueCount="82">
  <si>
    <t>项目支出绩效自评表</t>
  </si>
  <si>
    <t>（2024年度）</t>
  </si>
  <si>
    <t>项目名称</t>
  </si>
  <si>
    <t>妇女宣传思想政治引领</t>
  </si>
  <si>
    <t>主管部门</t>
  </si>
  <si>
    <t>北京市妇女联合会</t>
  </si>
  <si>
    <t>实施单位</t>
  </si>
  <si>
    <t>北京市妇女联合会（本级）</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</si>
  <si>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</si>
  <si>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</si>
  <si>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</si>
  <si>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</si>
  <si>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</si>
  <si>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</si>
  <si>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</si>
  <si>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</si>
  <si>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</si>
  <si>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</si>
  <si>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</si>
  <si>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</si>
  <si>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</si>
  <si>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</si>
  <si>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</si>
  <si>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2024年，市妇联宣传部坚持以习近平新时代中国特色社会主义思想为指导，深入学习宣传贯彻党的二十大和二十届三中全会精神，落实中国妇女十三大部署，聚焦保持和增强政治性、先进性和群众性，以“跟党奋进新征程 巾帼建功新时代”为主题，强化面向妇女群众的思想政治引领，深化网上妇联建设，广泛开展群众性主题宣传教育活动，高质量做好北京市第十五次妇代会宣传工作，线上线下做好宣讲宣教工作，通过主流媒体、社会媒体、妇联自有新媒体等渠道，持续巩固壮大主流思想舆论，为推动新时代首都妇联工作高质量发展提供坚强思想保证，营造良好氛围。</t>
  </si>
  <si>
    <t>2024年，市妇联以深入学习宣传贯彻党的二十大和二十届三中全会精神为主线，以“跟党奋进新征程 巾帼建功新时代”为主题，强化思想政治引领，通过人民日报、新华社、中央电视台、中国妇女报、北京日报、北京广播电视台等主流媒体、社会媒体、北京女性新媒体平台等渠道，完成宣传报道430余条；举办首都巾帼风采展示暨表彰活动、召开纪念“三八”妇女节座谈会、发布公交站台海报、发布公益宣传片、开展首都巾帼最美系列宣讲、上线“巾帼之声”、 举办华彩新时代画展等活动10余场；新媒体平台发布超520次，其中微信1202篇、微博864条，资讯平台等4900余条,总浏览量达2亿。</t>
  </si>
  <si>
    <t>绩
效
指
标</t>
  </si>
  <si>
    <t>一级指标</t>
  </si>
  <si>
    <t>二级指标</t>
  </si>
  <si>
    <t>三级指标</t>
  </si>
  <si>
    <t>年度指标值</t>
  </si>
  <si>
    <t>实际完成值</t>
  </si>
  <si>
    <t>偏差原因分析及
改进措施</t>
  </si>
  <si>
    <t>产
出
指
标
（50分）</t>
  </si>
  <si>
    <t>数量指标
（20分）</t>
  </si>
  <si>
    <t>主流媒体、社会媒体宣传报道</t>
  </si>
  <si>
    <t>≥400条</t>
  </si>
  <si>
    <t>430余条</t>
  </si>
  <si>
    <t>微信微博等运维</t>
  </si>
  <si>
    <t>≥520次</t>
  </si>
  <si>
    <t>超520次</t>
  </si>
  <si>
    <t>妇女文化体育活动</t>
  </si>
  <si>
    <t>≥8场</t>
  </si>
  <si>
    <r>
      <rPr>
        <sz val="11"/>
        <rFont val="宋体"/>
        <charset val="134"/>
      </rPr>
      <t>10</t>
    </r>
    <r>
      <rPr>
        <sz val="11"/>
        <color indexed="8"/>
        <rFont val="宋体"/>
        <charset val="134"/>
      </rPr>
      <t>场</t>
    </r>
  </si>
  <si>
    <t>质量指标
（18分）</t>
  </si>
  <si>
    <t>宣传渠道层次</t>
  </si>
  <si>
    <t>市级</t>
  </si>
  <si>
    <t>在中央级媒体、市属等主流媒体、社会媒体、自有媒体上均有稿件发布</t>
  </si>
  <si>
    <t>个别媒体发布稿件不充分。下一步进一步扩大媒体宣传力度。</t>
  </si>
  <si>
    <t>验收合格率</t>
  </si>
  <si>
    <t>=100%</t>
  </si>
  <si>
    <t>所有项目验收全部合格</t>
  </si>
  <si>
    <t>男女平等意识不断提升，主流思想舆论持续巩固，各类优秀女性典型得到展示</t>
  </si>
  <si>
    <t>优</t>
  </si>
  <si>
    <t>男女平等意识得到不断提升，主流思想舆论持续巩固，各类优秀女性典型得到展示</t>
  </si>
  <si>
    <t>个别优秀女性典型展示不够充分。下一步将全面展示优秀女性典型。</t>
  </si>
  <si>
    <t>时效指标
（12分）</t>
  </si>
  <si>
    <t>三八宣传</t>
  </si>
  <si>
    <t>≤4月</t>
  </si>
  <si>
    <t>按期完成</t>
  </si>
  <si>
    <t>进度计划稍有滞后。进一步提升三八宣传时效性。</t>
  </si>
  <si>
    <t>思想政治引领</t>
  </si>
  <si>
    <t>≤12月</t>
  </si>
  <si>
    <t>成
本
指
标
（10分）</t>
  </si>
  <si>
    <t>经济成本指标
（10分）</t>
  </si>
  <si>
    <t>项目预算控制数</t>
  </si>
  <si>
    <t>≤292.4万元</t>
  </si>
  <si>
    <t>292.362万元</t>
  </si>
  <si>
    <t>效
益
指
标
（20分）</t>
  </si>
  <si>
    <t>社会效益指标
（20分）</t>
  </si>
  <si>
    <t>宣传各类优秀典型</t>
  </si>
  <si>
    <t>各类优秀典型得到宣传</t>
  </si>
  <si>
    <t>个别优秀典型宣传不够充分。进一步加强宣传。</t>
  </si>
  <si>
    <t>加强妇女思想政治引领</t>
  </si>
  <si>
    <t>妇女思想政治引领得到加强</t>
  </si>
  <si>
    <t>妇女思想政治引领有待提升。下一步进一步加强引领工作。</t>
  </si>
  <si>
    <t>满意度
指标
（10分）</t>
  </si>
  <si>
    <t>服务对象
满意度指标
（10分）</t>
  </si>
  <si>
    <t>参加群众满意度</t>
  </si>
  <si>
    <t>≥90%</t>
  </si>
  <si>
    <t>参加风采展示活动、宣讲活动的群众满意率高；《北京日报》专版、《她们做最美的自己》公益宣传片和电视专栏社会效益良好；画展、三八开机广告、公交站台海报等群众参与率高；北京女性新媒体平台在三八妇女节期间、中关村论坛、市第十五次妇代会等重点时段和重点工作中阅读转发量较高。</t>
  </si>
  <si>
    <t>个别满意度指标没有达到预期。下一步加强满意度调查覆盖面。</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</si>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</sst>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0000_ ;_ @_ "/>
    <numFmt numFmtId="177" formatCode="0_);[Red]\(0\)"/>
    <numFmt numFmtId="178" formatCode="0.000000_);[Red]\(0.000000\)"/>
    <numFmt numFmtId="179" formatCode="0.00_ "/>
    <numFmt numFmtId="180" formatCode="0.00_);[Red]\(0.00\)"/>
  </numFmts>
  <fonts count="29">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sz val="11"/>
      <color rgb="FFFF0000"/>
      <name val="宋体"/>
      <charset val="134"/>
    </font>
    <font>
      <b/>
      <sz val="11"/>
      <color indexed="8"/>
      <name val="宋体"/>
      <charset val="134"/>
    </font>
    <font>
      <b/>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51">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176" fontId="4" fillId="0" borderId="1" xfId="1" applyNumberFormat="1" applyFont="1" applyBorder="1" applyAlignment="1">
      <alignment horizontal="right" vertical="center" wrapText="1"/>
    </xf>
    <xf numFmtId="176" fontId="4" fillId="0" borderId="1" xfId="1" applyNumberFormat="1" applyFont="1" applyFill="1" applyBorder="1" applyAlignment="1">
      <alignment horizontal="right" vertical="center" wrapText="1"/>
    </xf>
    <xf numFmtId="176" fontId="5" fillId="0" borderId="1" xfId="0" applyNumberFormat="1" applyFont="1" applyBorder="1" applyAlignment="1">
      <alignment horizontal="right" vertical="center" wrapText="1"/>
    </xf>
    <xf numFmtId="177" fontId="4" fillId="0" borderId="1" xfId="3" applyNumberFormat="1" applyFont="1" applyBorder="1" applyAlignment="1">
      <alignment horizontal="center"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178" fontId="4" fillId="0" borderId="1" xfId="1" applyNumberFormat="1" applyFont="1" applyBorder="1" applyAlignment="1">
      <alignment horizontal="right" vertical="center" wrapText="1"/>
    </xf>
    <xf numFmtId="177"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5"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5" fillId="0" borderId="5" xfId="49" applyNumberFormat="1" applyFont="1" applyFill="1" applyBorder="1" applyAlignment="1">
      <alignment horizontal="center" vertical="center" wrapText="1"/>
    </xf>
    <xf numFmtId="49" fontId="5" fillId="0" borderId="1" xfId="49" applyNumberFormat="1" applyFont="1" applyFill="1" applyBorder="1" applyAlignment="1">
      <alignment horizontal="left" vertical="center" wrapText="1"/>
    </xf>
    <xf numFmtId="49" fontId="5" fillId="0" borderId="1" xfId="49" applyNumberFormat="1" applyFont="1" applyFill="1" applyBorder="1" applyAlignment="1">
      <alignment horizontal="center" vertical="center" wrapText="1"/>
    </xf>
    <xf numFmtId="179" fontId="5" fillId="0" borderId="1" xfId="49"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49" fontId="5" fillId="0" borderId="6" xfId="49" applyNumberFormat="1" applyFont="1" applyFill="1" applyBorder="1" applyAlignment="1">
      <alignment horizontal="center" vertical="center" wrapText="1"/>
    </xf>
    <xf numFmtId="49" fontId="5" fillId="0" borderId="7" xfId="49"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179" fontId="4"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9" fontId="7"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10" fontId="4" fillId="0" borderId="1" xfId="1" applyNumberFormat="1" applyFont="1" applyBorder="1" applyAlignment="1">
      <alignment horizontal="center" vertical="center" wrapText="1"/>
    </xf>
    <xf numFmtId="180" fontId="4" fillId="0" borderId="1" xfId="1" applyNumberFormat="1" applyFont="1" applyBorder="1" applyAlignment="1">
      <alignment horizontal="center" vertical="center" wrapText="1"/>
    </xf>
    <xf numFmtId="0" fontId="6" fillId="0" borderId="4" xfId="0" applyFont="1" applyFill="1" applyBorder="1" applyAlignment="1">
      <alignment horizontal="left" vertical="center" wrapText="1"/>
    </xf>
    <xf numFmtId="0" fontId="4" fillId="0" borderId="1" xfId="0" applyFont="1" applyFill="1" applyBorder="1" applyAlignment="1">
      <alignment vertical="center" wrapText="1"/>
    </xf>
    <xf numFmtId="43" fontId="7" fillId="0" borderId="1" xfId="1" applyFont="1" applyFill="1" applyBorder="1" applyAlignment="1">
      <alignment horizontal="center" vertical="center" wrapText="1"/>
    </xf>
    <xf numFmtId="0" fontId="0" fillId="0" borderId="0" xfId="0" applyAlignment="1">
      <alignment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6"/>
  <sheetViews>
    <sheetView tabSelected="1" view="pageBreakPreview" zoomScale="102" zoomScaleNormal="100" topLeftCell="A19" workbookViewId="0">
      <selection activeCell="J24" sqref="J24"/>
    </sheetView>
  </sheetViews>
  <sheetFormatPr defaultColWidth="9" defaultRowHeight="13.5"/>
  <cols>
    <col min="1" max="1" width="4" style="5" customWidth="1"/>
    <col min="2" max="2" width="9.33628318584071" style="5" customWidth="1"/>
    <col min="3" max="3" width="13.4424778761062" style="5" customWidth="1"/>
    <col min="4" max="4" width="19.4424778761062" style="5" customWidth="1"/>
    <col min="5" max="6" width="17" style="6" customWidth="1"/>
    <col min="7" max="7" width="17" style="5" customWidth="1"/>
    <col min="8" max="8" width="14.4424778761062" style="5" customWidth="1"/>
    <col min="9" max="9" width="12.8849557522124" style="6" customWidth="1"/>
    <col min="10" max="10" width="15.8849557522124" style="5" customWidth="1"/>
  </cols>
  <sheetData>
    <row r="1" ht="20.25" spans="1:10">
      <c r="A1" s="7" t="s">
        <v>0</v>
      </c>
      <c r="B1" s="7"/>
      <c r="C1" s="7"/>
      <c r="D1" s="7"/>
      <c r="E1" s="7"/>
      <c r="F1" s="7"/>
      <c r="G1" s="7"/>
      <c r="H1" s="7"/>
      <c r="I1" s="7"/>
      <c r="J1" s="7"/>
    </row>
    <row r="2" s="1" customFormat="1" ht="17.25" customHeight="1" spans="1:10">
      <c r="A2" s="8" t="s">
        <v>1</v>
      </c>
      <c r="B2" s="8"/>
      <c r="C2" s="8"/>
      <c r="D2" s="8"/>
      <c r="E2" s="8"/>
      <c r="F2" s="8"/>
      <c r="G2" s="8"/>
      <c r="H2" s="8"/>
      <c r="I2" s="8"/>
      <c r="J2" s="8"/>
    </row>
    <row r="3" ht="18.75" customHeight="1" spans="1:10">
      <c r="A3" s="9" t="s">
        <v>2</v>
      </c>
      <c r="B3" s="9"/>
      <c r="C3" s="9"/>
      <c r="D3" s="9" t="s">
        <v>3</v>
      </c>
      <c r="E3" s="9"/>
      <c r="F3" s="9"/>
      <c r="G3" s="9"/>
      <c r="H3" s="9"/>
      <c r="I3" s="9"/>
      <c r="J3" s="9"/>
    </row>
    <row r="4" ht="18.75" customHeight="1" spans="1:10">
      <c r="A4" s="9" t="s">
        <v>4</v>
      </c>
      <c r="B4" s="9"/>
      <c r="C4" s="9"/>
      <c r="D4" s="9" t="s">
        <v>5</v>
      </c>
      <c r="E4" s="9"/>
      <c r="F4" s="9" t="s">
        <v>6</v>
      </c>
      <c r="G4" s="9"/>
      <c r="H4" s="9"/>
      <c r="I4" s="9" t="s">
        <v>7</v>
      </c>
      <c r="J4" s="9"/>
    </row>
    <row r="5" s="2" customFormat="1" ht="27" customHeight="1" spans="1:10">
      <c r="A5" s="9" t="s">
        <v>8</v>
      </c>
      <c r="B5" s="9"/>
      <c r="C5" s="9"/>
      <c r="D5" s="9"/>
      <c r="E5" s="9" t="s">
        <v>9</v>
      </c>
      <c r="F5" s="9" t="s">
        <v>10</v>
      </c>
      <c r="G5" s="9" t="s">
        <v>11</v>
      </c>
      <c r="H5" s="9" t="s">
        <v>12</v>
      </c>
      <c r="I5" s="9" t="s">
        <v>13</v>
      </c>
      <c r="J5" s="9" t="s">
        <v>14</v>
      </c>
    </row>
    <row r="6" ht="17.25" customHeight="1" spans="1:10">
      <c r="A6" s="9"/>
      <c r="B6" s="9"/>
      <c r="C6" s="9"/>
      <c r="D6" s="10" t="s">
        <v>15</v>
      </c>
      <c r="E6" s="11">
        <v>261.4</v>
      </c>
      <c r="F6" s="12">
        <v>292.4</v>
      </c>
      <c r="G6" s="13">
        <v>292.362</v>
      </c>
      <c r="H6" s="14">
        <v>10</v>
      </c>
      <c r="I6" s="45">
        <f>G6/F6</f>
        <v>0.999870041039672</v>
      </c>
      <c r="J6" s="46">
        <f>H6*I6</f>
        <v>9.99870041039672</v>
      </c>
    </row>
    <row r="7" ht="17.25" customHeight="1" spans="1:10">
      <c r="A7" s="9"/>
      <c r="B7" s="9"/>
      <c r="C7" s="9"/>
      <c r="D7" s="15" t="s">
        <v>16</v>
      </c>
      <c r="E7" s="11">
        <v>261.4</v>
      </c>
      <c r="F7" s="12">
        <v>292.4</v>
      </c>
      <c r="G7" s="13">
        <v>292.362</v>
      </c>
      <c r="H7" s="14" t="s">
        <v>17</v>
      </c>
      <c r="I7" s="45">
        <f>G7/F7</f>
        <v>0.999870041039672</v>
      </c>
      <c r="J7" s="14" t="s">
        <v>17</v>
      </c>
    </row>
    <row r="8" ht="17.25" customHeight="1" spans="1:10">
      <c r="A8" s="9"/>
      <c r="B8" s="9"/>
      <c r="C8" s="9"/>
      <c r="D8" s="16" t="s">
        <v>18</v>
      </c>
      <c r="E8" s="17"/>
      <c r="F8" s="17"/>
      <c r="G8" s="17"/>
      <c r="H8" s="14"/>
      <c r="I8" s="14"/>
      <c r="J8" s="14"/>
    </row>
    <row r="9" ht="17.25" customHeight="1" spans="1:10">
      <c r="A9" s="9"/>
      <c r="B9" s="9"/>
      <c r="C9" s="9"/>
      <c r="D9" s="15" t="s">
        <v>19</v>
      </c>
      <c r="E9" s="17"/>
      <c r="F9" s="17"/>
      <c r="G9" s="17"/>
      <c r="H9" s="18"/>
      <c r="I9" s="18"/>
      <c r="J9" s="18"/>
    </row>
    <row r="10" ht="21" customHeight="1" spans="1:10">
      <c r="A10" s="9" t="s">
        <v>20</v>
      </c>
      <c r="B10" s="9" t="s">
        <v>21</v>
      </c>
      <c r="C10" s="9"/>
      <c r="D10" s="9"/>
      <c r="E10" s="9"/>
      <c r="F10" s="9" t="s">
        <v>22</v>
      </c>
      <c r="G10" s="9"/>
      <c r="H10" s="9"/>
      <c r="I10" s="9"/>
      <c r="J10" s="9"/>
    </row>
    <row r="11" ht="153" customHeight="1" spans="1:10">
      <c r="A11" s="19"/>
      <c r="B11" s="20" t="s">
        <v>23</v>
      </c>
      <c r="C11" s="21"/>
      <c r="D11" s="21"/>
      <c r="E11" s="22"/>
      <c r="F11" s="23" t="s">
        <v>24</v>
      </c>
      <c r="G11" s="24"/>
      <c r="H11" s="24"/>
      <c r="I11" s="24"/>
      <c r="J11" s="47"/>
    </row>
    <row r="12" s="3" customFormat="1" ht="32.25" customHeight="1" spans="1:10">
      <c r="A12" s="25" t="s">
        <v>25</v>
      </c>
      <c r="B12" s="25" t="s">
        <v>26</v>
      </c>
      <c r="C12" s="25" t="s">
        <v>27</v>
      </c>
      <c r="D12" s="25" t="s">
        <v>28</v>
      </c>
      <c r="E12" s="25" t="s">
        <v>29</v>
      </c>
      <c r="F12" s="26" t="s">
        <v>30</v>
      </c>
      <c r="G12" s="27"/>
      <c r="H12" s="26" t="s">
        <v>12</v>
      </c>
      <c r="I12" s="25" t="s">
        <v>14</v>
      </c>
      <c r="J12" s="25" t="s">
        <v>31</v>
      </c>
    </row>
    <row r="13" s="4" customFormat="1" ht="36" customHeight="1" spans="1:10">
      <c r="A13" s="25"/>
      <c r="B13" s="28" t="s">
        <v>32</v>
      </c>
      <c r="C13" s="29" t="s">
        <v>33</v>
      </c>
      <c r="D13" s="30" t="s">
        <v>34</v>
      </c>
      <c r="E13" s="31" t="s">
        <v>35</v>
      </c>
      <c r="F13" s="26" t="s">
        <v>36</v>
      </c>
      <c r="G13" s="27"/>
      <c r="H13" s="32">
        <v>8</v>
      </c>
      <c r="I13" s="32">
        <v>8</v>
      </c>
      <c r="J13" s="48"/>
    </row>
    <row r="14" s="4" customFormat="1" ht="27.6" customHeight="1" spans="1:10">
      <c r="A14" s="25"/>
      <c r="B14" s="33"/>
      <c r="C14" s="34"/>
      <c r="D14" s="30" t="s">
        <v>37</v>
      </c>
      <c r="E14" s="31" t="s">
        <v>38</v>
      </c>
      <c r="F14" s="26" t="s">
        <v>39</v>
      </c>
      <c r="G14" s="27"/>
      <c r="H14" s="32">
        <v>6</v>
      </c>
      <c r="I14" s="32">
        <v>6</v>
      </c>
      <c r="J14" s="48"/>
    </row>
    <row r="15" s="4" customFormat="1" ht="27" customHeight="1" spans="1:10">
      <c r="A15" s="25"/>
      <c r="B15" s="33"/>
      <c r="C15" s="35"/>
      <c r="D15" s="30" t="s">
        <v>40</v>
      </c>
      <c r="E15" s="31" t="s">
        <v>41</v>
      </c>
      <c r="F15" s="36" t="s">
        <v>42</v>
      </c>
      <c r="G15" s="27"/>
      <c r="H15" s="32">
        <v>6</v>
      </c>
      <c r="I15" s="32">
        <v>6</v>
      </c>
      <c r="J15" s="48"/>
    </row>
    <row r="16" s="4" customFormat="1" ht="46.2" customHeight="1" spans="1:10">
      <c r="A16" s="25"/>
      <c r="B16" s="33"/>
      <c r="C16" s="29" t="s">
        <v>43</v>
      </c>
      <c r="D16" s="30" t="s">
        <v>44</v>
      </c>
      <c r="E16" s="31" t="s">
        <v>45</v>
      </c>
      <c r="F16" s="26" t="s">
        <v>46</v>
      </c>
      <c r="G16" s="27"/>
      <c r="H16" s="32">
        <v>6</v>
      </c>
      <c r="I16" s="32">
        <v>5.5</v>
      </c>
      <c r="J16" s="48" t="s">
        <v>47</v>
      </c>
    </row>
    <row r="17" s="4" customFormat="1" ht="27" customHeight="1" spans="1:10">
      <c r="A17" s="25"/>
      <c r="B17" s="33"/>
      <c r="C17" s="37"/>
      <c r="D17" s="30" t="s">
        <v>48</v>
      </c>
      <c r="E17" s="31" t="s">
        <v>49</v>
      </c>
      <c r="F17" s="26" t="s">
        <v>50</v>
      </c>
      <c r="G17" s="27"/>
      <c r="H17" s="32">
        <v>6</v>
      </c>
      <c r="I17" s="32">
        <v>6</v>
      </c>
      <c r="J17" s="48"/>
    </row>
    <row r="18" s="4" customFormat="1" ht="64.95" customHeight="1" spans="1:10">
      <c r="A18" s="25"/>
      <c r="B18" s="33"/>
      <c r="C18" s="38"/>
      <c r="D18" s="30" t="s">
        <v>51</v>
      </c>
      <c r="E18" s="31" t="s">
        <v>52</v>
      </c>
      <c r="F18" s="26" t="s">
        <v>53</v>
      </c>
      <c r="G18" s="27"/>
      <c r="H18" s="32">
        <v>6</v>
      </c>
      <c r="I18" s="32">
        <v>5</v>
      </c>
      <c r="J18" s="48" t="s">
        <v>54</v>
      </c>
    </row>
    <row r="19" s="4" customFormat="1" ht="56" customHeight="1" spans="1:10">
      <c r="A19" s="25"/>
      <c r="B19" s="33"/>
      <c r="C19" s="29" t="s">
        <v>55</v>
      </c>
      <c r="D19" s="30" t="s">
        <v>56</v>
      </c>
      <c r="E19" s="31" t="s">
        <v>57</v>
      </c>
      <c r="F19" s="26" t="s">
        <v>58</v>
      </c>
      <c r="G19" s="27"/>
      <c r="H19" s="32">
        <v>6</v>
      </c>
      <c r="I19" s="32">
        <v>5.5</v>
      </c>
      <c r="J19" s="48" t="s">
        <v>59</v>
      </c>
    </row>
    <row r="20" s="4" customFormat="1" ht="40" customHeight="1" spans="1:10">
      <c r="A20" s="25"/>
      <c r="B20" s="33"/>
      <c r="C20" s="38"/>
      <c r="D20" s="30" t="s">
        <v>60</v>
      </c>
      <c r="E20" s="31" t="s">
        <v>61</v>
      </c>
      <c r="F20" s="26" t="s">
        <v>58</v>
      </c>
      <c r="G20" s="27"/>
      <c r="H20" s="32">
        <v>6</v>
      </c>
      <c r="I20" s="32">
        <v>6</v>
      </c>
      <c r="J20" s="48"/>
    </row>
    <row r="21" s="4" customFormat="1" ht="85.05" customHeight="1" spans="1:10">
      <c r="A21" s="25"/>
      <c r="B21" s="29" t="s">
        <v>62</v>
      </c>
      <c r="C21" s="29" t="s">
        <v>63</v>
      </c>
      <c r="D21" s="30" t="s">
        <v>64</v>
      </c>
      <c r="E21" s="31" t="s">
        <v>65</v>
      </c>
      <c r="F21" s="26" t="s">
        <v>66</v>
      </c>
      <c r="G21" s="27"/>
      <c r="H21" s="32">
        <v>10</v>
      </c>
      <c r="I21" s="32">
        <v>10</v>
      </c>
      <c r="J21" s="48"/>
    </row>
    <row r="22" s="4" customFormat="1" ht="42" customHeight="1" spans="1:10">
      <c r="A22" s="25"/>
      <c r="B22" s="28" t="s">
        <v>67</v>
      </c>
      <c r="C22" s="29" t="s">
        <v>68</v>
      </c>
      <c r="D22" s="30" t="s">
        <v>69</v>
      </c>
      <c r="E22" s="31" t="s">
        <v>52</v>
      </c>
      <c r="F22" s="26" t="s">
        <v>70</v>
      </c>
      <c r="G22" s="27"/>
      <c r="H22" s="39">
        <v>10</v>
      </c>
      <c r="I22" s="39">
        <v>9</v>
      </c>
      <c r="J22" s="48" t="s">
        <v>71</v>
      </c>
    </row>
    <row r="23" s="4" customFormat="1" ht="72" customHeight="1" spans="1:10">
      <c r="A23" s="25"/>
      <c r="B23" s="33"/>
      <c r="C23" s="35"/>
      <c r="D23" s="30" t="s">
        <v>72</v>
      </c>
      <c r="E23" s="31" t="s">
        <v>52</v>
      </c>
      <c r="F23" s="26" t="s">
        <v>73</v>
      </c>
      <c r="G23" s="27"/>
      <c r="H23" s="39">
        <v>10</v>
      </c>
      <c r="I23" s="39">
        <v>9</v>
      </c>
      <c r="J23" s="48" t="s">
        <v>74</v>
      </c>
    </row>
    <row r="24" s="4" customFormat="1" ht="133.2" customHeight="1" spans="1:10">
      <c r="A24" s="25"/>
      <c r="B24" s="28" t="s">
        <v>75</v>
      </c>
      <c r="C24" s="28" t="s">
        <v>76</v>
      </c>
      <c r="D24" s="30" t="s">
        <v>77</v>
      </c>
      <c r="E24" s="31" t="s">
        <v>78</v>
      </c>
      <c r="F24" s="26" t="s">
        <v>79</v>
      </c>
      <c r="G24" s="27"/>
      <c r="H24" s="39">
        <v>10</v>
      </c>
      <c r="I24" s="39">
        <v>8</v>
      </c>
      <c r="J24" s="48" t="s">
        <v>80</v>
      </c>
    </row>
    <row r="25" s="4" customFormat="1" ht="21" customHeight="1" spans="1:10">
      <c r="A25" s="40" t="s">
        <v>81</v>
      </c>
      <c r="B25" s="40"/>
      <c r="C25" s="40"/>
      <c r="D25" s="40"/>
      <c r="E25" s="40"/>
      <c r="F25" s="40"/>
      <c r="G25" s="40"/>
      <c r="H25" s="41">
        <f>SUM(H13:H24)+H6</f>
        <v>100</v>
      </c>
      <c r="I25" s="41">
        <f>SUM(I13:I24)+J6</f>
        <v>93.9987004103967</v>
      </c>
      <c r="J25" s="49" t="s">
        <v>17</v>
      </c>
    </row>
    <row r="26" ht="328.05" customHeight="1" spans="1:11">
      <c r="A26" s="42"/>
      <c r="B26" s="43"/>
      <c r="C26" s="43"/>
      <c r="D26" s="43"/>
      <c r="E26" s="44"/>
      <c r="F26" s="44"/>
      <c r="G26" s="43"/>
      <c r="H26" s="43"/>
      <c r="I26" s="44"/>
      <c r="J26" s="43"/>
      <c r="K26" s="50"/>
    </row>
  </sheetData>
  <mergeCells count="36">
    <mergeCell ref="A1:J1"/>
    <mergeCell ref="A2:J2"/>
    <mergeCell ref="A3:C3"/>
    <mergeCell ref="D3:J3"/>
    <mergeCell ref="A4:C4"/>
    <mergeCell ref="D4:E4"/>
    <mergeCell ref="F4:H4"/>
    <mergeCell ref="I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0:A11"/>
    <mergeCell ref="A12:A24"/>
    <mergeCell ref="B13:B20"/>
    <mergeCell ref="B22:B23"/>
    <mergeCell ref="C13:C15"/>
    <mergeCell ref="C16:C18"/>
    <mergeCell ref="C19:C20"/>
    <mergeCell ref="C22:C23"/>
    <mergeCell ref="A5:C9"/>
  </mergeCells>
  <printOptions horizontalCentered="1"/>
  <pageMargins left="0.393055555555556" right="0.393055555555556" top="0.590277777777778" bottom="0.590277777777778" header="0.313888888888889" footer="0.393055555555556"/>
  <pageSetup paperSize="9" scale="6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审计ljh    妙心萌多</cp:lastModifiedBy>
  <dcterms:created xsi:type="dcterms:W3CDTF">2019-04-10T10:20:00Z</dcterms:created>
  <cp:lastPrinted>2025-08-21T08:14:00Z</cp:lastPrinted>
  <dcterms:modified xsi:type="dcterms:W3CDTF">2025-08-25T11:28:07Z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B95C2E4F370F43378282B63FEB642867_13</vt:lpwstr>
  </property>
</Properties>
</file>